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7 դպրոց\2025\ԿՄՍՎ\"/>
    </mc:Choice>
  </mc:AlternateContent>
  <bookViews>
    <workbookView xWindow="-96" yWindow="-96" windowWidth="28992" windowHeight="15792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G20" i="1"/>
  <c r="E21" i="1" l="1"/>
  <c r="G24" i="1"/>
  <c r="H23" i="1"/>
  <c r="H22" i="1"/>
  <c r="H21" i="1"/>
  <c r="H20" i="1"/>
  <c r="H19" i="1"/>
  <c r="H18" i="1"/>
  <c r="H17" i="1"/>
  <c r="H16" i="1"/>
  <c r="H15" i="1"/>
  <c r="H14" i="1"/>
  <c r="E24" i="1" l="1"/>
  <c r="H24" i="1"/>
</calcChain>
</file>

<file path=xl/sharedStrings.xml><?xml version="1.0" encoding="utf-8"?>
<sst xmlns="http://schemas.openxmlformats.org/spreadsheetml/2006/main" count="44" uniqueCount="37">
  <si>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</si>
  <si>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</si>
  <si>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</si>
  <si>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</si>
  <si>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</si>
  <si>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</si>
  <si>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</t>
    </r>
    <r>
      <rPr>
        <sz val="9"/>
        <rFont val="Arial"/>
        <charset val="134"/>
      </rPr>
      <t>Գյումրու</t>
    </r>
    <r>
      <rPr>
        <sz val="9"/>
        <rFont val="Arial LatArm"/>
        <charset val="134"/>
      </rPr>
      <t xml:space="preserve"> </t>
    </r>
    <r>
      <rPr>
        <sz val="9"/>
        <rFont val="Arial"/>
        <charset val="134"/>
      </rPr>
      <t>թիվ</t>
    </r>
    <r>
      <rPr>
        <sz val="9"/>
        <rFont val="Arial LatArm"/>
        <charset val="134"/>
      </rPr>
      <t xml:space="preserve"> 27 </t>
    </r>
    <r>
      <rPr>
        <sz val="9"/>
        <rFont val="Arial"/>
        <charset val="134"/>
      </rPr>
      <t>միջնակարգ</t>
    </r>
    <r>
      <rPr>
        <sz val="9"/>
        <rFont val="Arial LatArm"/>
        <charset val="134"/>
      </rPr>
      <t xml:space="preserve"> </t>
    </r>
    <r>
      <rPr>
        <sz val="9"/>
        <rFont val="Arial"/>
        <charset val="134"/>
      </rPr>
      <t>դպրոց</t>
    </r>
    <r>
      <rPr>
        <sz val="9"/>
        <color theme="1"/>
        <rFont val="Arial LatArm"/>
        <charset val="134"/>
      </rPr>
      <t xml:space="preserve">&gt;&gt; </t>
    </r>
    <r>
      <rPr>
        <sz val="9"/>
        <color theme="1"/>
        <rFont val="Arial"/>
        <charset val="134"/>
      </rPr>
      <t>պետական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ոչ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առևտրային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</si>
  <si>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</si>
  <si>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</si>
  <si>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</si>
  <si>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</si>
  <si>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</si>
  <si>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</si>
  <si>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</si>
  <si>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</si>
  <si>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</si>
  <si>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</si>
  <si>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</si>
  <si>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</si>
  <si>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</si>
  <si>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</si>
  <si>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</si>
  <si>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</si>
  <si>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</si>
  <si>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</si>
  <si>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</si>
  <si>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Պայմանագրի կնքման ամսաթիվը՝  &lt;&lt;  04   &gt;&gt;    ապրիլ   2025 թ.                            </t>
  </si>
  <si>
    <r>
      <t xml:space="preserve"> </t>
    </r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համարը՝</t>
    </r>
    <r>
      <rPr>
        <i/>
        <sz val="9"/>
        <color theme="1"/>
        <rFont val="Arial LatArm"/>
        <charset val="134"/>
      </rPr>
      <t xml:space="preserve">  </t>
    </r>
    <r>
      <rPr>
        <i/>
        <sz val="9"/>
        <color theme="1"/>
        <rFont val="Arial"/>
        <charset val="134"/>
      </rPr>
      <t>ՀԿ 17</t>
    </r>
    <r>
      <rPr>
        <i/>
        <sz val="9"/>
        <color theme="1"/>
        <rFont val="Arial LatArm"/>
        <charset val="134"/>
      </rPr>
      <t xml:space="preserve"> </t>
    </r>
  </si>
  <si>
    <r>
      <t xml:space="preserve">(2025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III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</si>
  <si>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t xml:space="preserve"> &lt;&lt; 09 &gt;&gt; &lt;&lt; 10 &gt;&gt;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</si>
  <si>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հուլիս  2025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սեպտեմբեր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</si>
  <si>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01.07.2025-30.09․2025</t>
  </si>
  <si>
    <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01.07.2025-30.09․2025</t>
    </r>
  </si>
  <si>
    <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/01.07.2025-30.09․2025</t>
    </r>
  </si>
  <si>
    <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01.07.2025-30.09․2025</t>
    </r>
  </si>
  <si>
    <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III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</si>
  <si>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t xml:space="preserve">III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</si>
</sst>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d\.mmm"/>
  </numFmts>
  <fonts count="9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i/>
      <sz val="9"/>
      <color theme="1"/>
      <name val="Arial"/>
      <charset val="134"/>
    </font>
    <font>
      <sz val="9"/>
      <name val="Arial LatArm"/>
      <charset val="134"/>
    </font>
    <font>
      <sz val="9"/>
      <name val="Arial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7" workbookViewId="0">
      <selection activeCell="F22" sqref="F22"/>
    </sheetView>
  </sheetViews>
  <sheetFormatPr defaultColWidth="9" defaultRowHeight="14.4"/>
  <cols>
    <col min="1" max="1" width="5" style="2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customWidth="1"/>
  </cols>
  <sheetData>
    <row r="1" spans="1:17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7" ht="19.0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7">
      <c r="A3" s="18" t="s">
        <v>28</v>
      </c>
      <c r="B3" s="18"/>
      <c r="C3" s="18"/>
      <c r="D3" s="18"/>
      <c r="E3" s="18"/>
      <c r="F3" s="18"/>
      <c r="G3" s="18"/>
      <c r="H3" s="18"/>
      <c r="I3" s="18"/>
      <c r="J3" s="18"/>
    </row>
    <row r="4" spans="1:17">
      <c r="A4" s="19" t="s">
        <v>29</v>
      </c>
      <c r="B4" s="19"/>
      <c r="C4" s="19"/>
      <c r="D4" s="19"/>
      <c r="E4" s="19"/>
      <c r="F4" s="20"/>
      <c r="G4" s="20"/>
      <c r="H4" s="20"/>
      <c r="I4" s="20"/>
      <c r="J4" s="21"/>
    </row>
    <row r="5" spans="1:17">
      <c r="A5" s="19" t="s">
        <v>2</v>
      </c>
      <c r="B5" s="19"/>
      <c r="C5" s="19"/>
      <c r="D5" s="19"/>
      <c r="E5" s="19"/>
      <c r="F5" s="19"/>
      <c r="G5" s="19"/>
      <c r="H5" s="19"/>
      <c r="I5" s="19"/>
      <c r="J5" s="21"/>
    </row>
    <row r="6" spans="1:17">
      <c r="A6" s="22" t="s">
        <v>26</v>
      </c>
      <c r="B6" s="22"/>
      <c r="C6" s="22"/>
      <c r="D6" s="22"/>
      <c r="E6" s="22"/>
      <c r="F6" s="22"/>
      <c r="G6" s="22"/>
      <c r="H6" s="22"/>
      <c r="I6" s="22"/>
      <c r="J6" s="21"/>
    </row>
    <row r="7" spans="1:17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21"/>
    </row>
    <row r="8" spans="1:17">
      <c r="A8" s="22" t="s">
        <v>3</v>
      </c>
      <c r="B8" s="22"/>
      <c r="C8" s="22" t="s">
        <v>4</v>
      </c>
      <c r="D8" s="22"/>
      <c r="E8" s="22"/>
      <c r="F8" s="22"/>
      <c r="G8" s="22"/>
      <c r="H8" s="22"/>
      <c r="I8" s="22"/>
      <c r="J8" s="20"/>
    </row>
    <row r="9" spans="1:17">
      <c r="A9" s="23" t="s">
        <v>5</v>
      </c>
      <c r="B9" s="23"/>
      <c r="C9" s="23" t="s">
        <v>6</v>
      </c>
      <c r="D9" s="23"/>
      <c r="E9" s="23"/>
      <c r="F9" s="23"/>
      <c r="G9" s="23"/>
      <c r="H9" s="23"/>
      <c r="I9" s="23"/>
      <c r="J9" s="23"/>
    </row>
    <row r="10" spans="1:17">
      <c r="A10" s="24" t="s">
        <v>30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69" customHeight="1">
      <c r="A12" s="12" t="s">
        <v>7</v>
      </c>
      <c r="B12" s="12" t="s">
        <v>8</v>
      </c>
      <c r="C12" s="12" t="s">
        <v>9</v>
      </c>
      <c r="D12" s="12" t="s">
        <v>10</v>
      </c>
      <c r="E12" s="25" t="s">
        <v>34</v>
      </c>
      <c r="F12" s="25" t="s">
        <v>33</v>
      </c>
      <c r="G12" s="25" t="s">
        <v>35</v>
      </c>
      <c r="H12" s="12" t="s">
        <v>36</v>
      </c>
      <c r="I12" s="25" t="s">
        <v>32</v>
      </c>
      <c r="J12" s="12" t="s">
        <v>11</v>
      </c>
    </row>
    <row r="13" spans="1:17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7" ht="15" customHeight="1">
      <c r="A14" s="12">
        <v>1</v>
      </c>
      <c r="B14" s="12" t="s">
        <v>12</v>
      </c>
      <c r="C14" s="12" t="s">
        <v>13</v>
      </c>
      <c r="D14" s="12"/>
      <c r="E14" s="13">
        <v>14925.3</v>
      </c>
      <c r="F14" s="13">
        <v>14925.3</v>
      </c>
      <c r="G14" s="13">
        <v>24375.5</v>
      </c>
      <c r="H14" s="13">
        <f>G14-F14</f>
        <v>9450.2000000000007</v>
      </c>
      <c r="I14" s="26" t="s">
        <v>31</v>
      </c>
      <c r="J14" s="12"/>
      <c r="K14" s="9"/>
      <c r="M14" s="10"/>
    </row>
    <row r="15" spans="1:17">
      <c r="A15" s="12">
        <v>2</v>
      </c>
      <c r="B15" s="12" t="s">
        <v>14</v>
      </c>
      <c r="C15" s="12" t="s">
        <v>15</v>
      </c>
      <c r="D15" s="12"/>
      <c r="E15" s="13">
        <v>84.954999999999998</v>
      </c>
      <c r="F15" s="13">
        <v>84.954999999999998</v>
      </c>
      <c r="G15" s="13">
        <v>2100</v>
      </c>
      <c r="H15" s="13">
        <f t="shared" ref="H15:H23" si="0">G15-F15</f>
        <v>2015.0450000000001</v>
      </c>
      <c r="I15" s="27"/>
      <c r="J15" s="12"/>
      <c r="Q15" s="9"/>
    </row>
    <row r="16" spans="1:17">
      <c r="A16" s="12">
        <v>3</v>
      </c>
      <c r="B16" s="12" t="s">
        <v>16</v>
      </c>
      <c r="C16" s="12" t="s">
        <v>17</v>
      </c>
      <c r="D16" s="12"/>
      <c r="E16" s="13">
        <v>0</v>
      </c>
      <c r="F16" s="13">
        <v>0</v>
      </c>
      <c r="G16" s="13">
        <v>0</v>
      </c>
      <c r="H16" s="13">
        <f t="shared" si="0"/>
        <v>0</v>
      </c>
      <c r="I16" s="27"/>
      <c r="J16" s="12"/>
      <c r="K16" s="9"/>
    </row>
    <row r="17" spans="1:14">
      <c r="A17" s="12">
        <v>4</v>
      </c>
      <c r="B17" s="12" t="s">
        <v>18</v>
      </c>
      <c r="C17" s="12" t="s">
        <v>13</v>
      </c>
      <c r="D17" s="12"/>
      <c r="E17" s="13">
        <v>58.05</v>
      </c>
      <c r="F17" s="13">
        <v>58.05</v>
      </c>
      <c r="G17" s="13">
        <v>10</v>
      </c>
      <c r="H17" s="13">
        <f t="shared" si="0"/>
        <v>-48.05</v>
      </c>
      <c r="I17" s="27"/>
      <c r="J17" s="12"/>
    </row>
    <row r="18" spans="1:14" ht="19.5" customHeight="1">
      <c r="A18" s="12">
        <v>5</v>
      </c>
      <c r="B18" s="12" t="s">
        <v>19</v>
      </c>
      <c r="C18" s="12" t="s">
        <v>13</v>
      </c>
      <c r="D18" s="12"/>
      <c r="E18" s="13">
        <v>140</v>
      </c>
      <c r="F18" s="13">
        <v>140</v>
      </c>
      <c r="G18" s="13">
        <v>47.6</v>
      </c>
      <c r="H18" s="13">
        <f t="shared" si="0"/>
        <v>-92.4</v>
      </c>
      <c r="I18" s="27"/>
      <c r="J18" s="12"/>
    </row>
    <row r="19" spans="1:14">
      <c r="A19" s="12">
        <v>6</v>
      </c>
      <c r="B19" s="12" t="s">
        <v>20</v>
      </c>
      <c r="C19" s="12" t="s">
        <v>13</v>
      </c>
      <c r="D19" s="12"/>
      <c r="E19" s="13">
        <v>618.9</v>
      </c>
      <c r="F19" s="13">
        <v>618.9</v>
      </c>
      <c r="G19" s="13">
        <v>200</v>
      </c>
      <c r="H19" s="13">
        <f t="shared" si="0"/>
        <v>-418.9</v>
      </c>
      <c r="I19" s="27"/>
      <c r="J19" s="12"/>
      <c r="M19" s="9"/>
    </row>
    <row r="20" spans="1:14" s="1" customFormat="1" ht="20.25" customHeight="1">
      <c r="A20" s="12">
        <v>7</v>
      </c>
      <c r="B20" s="12" t="s">
        <v>21</v>
      </c>
      <c r="C20" s="12" t="s">
        <v>13</v>
      </c>
      <c r="D20" s="12"/>
      <c r="E20" s="13">
        <v>15</v>
      </c>
      <c r="F20" s="13">
        <v>15</v>
      </c>
      <c r="G20" s="13">
        <f t="shared" ref="G20" si="1">F20</f>
        <v>15</v>
      </c>
      <c r="H20" s="13">
        <f t="shared" si="0"/>
        <v>0</v>
      </c>
      <c r="I20" s="27"/>
      <c r="J20" s="12"/>
      <c r="K20" s="11"/>
      <c r="M20" s="11"/>
    </row>
    <row r="21" spans="1:14">
      <c r="A21" s="12">
        <v>8</v>
      </c>
      <c r="B21" s="12" t="s">
        <v>22</v>
      </c>
      <c r="C21" s="12" t="s">
        <v>13</v>
      </c>
      <c r="D21" s="12"/>
      <c r="E21" s="13">
        <f t="shared" ref="E21" si="2">F21</f>
        <v>0</v>
      </c>
      <c r="F21" s="13">
        <v>0</v>
      </c>
      <c r="G21" s="13">
        <v>122</v>
      </c>
      <c r="H21" s="13">
        <f t="shared" si="0"/>
        <v>122</v>
      </c>
      <c r="I21" s="27"/>
      <c r="J21" s="12"/>
      <c r="M21" s="9"/>
    </row>
    <row r="22" spans="1:14">
      <c r="A22" s="12">
        <v>9</v>
      </c>
      <c r="B22" s="12" t="s">
        <v>23</v>
      </c>
      <c r="C22" s="12" t="s">
        <v>13</v>
      </c>
      <c r="D22" s="12"/>
      <c r="E22" s="13">
        <v>247.5</v>
      </c>
      <c r="F22" s="13">
        <v>247.5</v>
      </c>
      <c r="G22" s="13">
        <v>1000</v>
      </c>
      <c r="H22" s="13">
        <f t="shared" si="0"/>
        <v>752.5</v>
      </c>
      <c r="I22" s="28"/>
      <c r="J22" s="12"/>
      <c r="M22" s="9"/>
    </row>
    <row r="23" spans="1:14" ht="23.25" customHeight="1">
      <c r="A23" s="12">
        <v>10</v>
      </c>
      <c r="B23" s="12" t="s">
        <v>24</v>
      </c>
      <c r="C23" s="12" t="s">
        <v>13</v>
      </c>
      <c r="D23" s="12"/>
      <c r="E23" s="13">
        <v>461.423</v>
      </c>
      <c r="F23" s="13">
        <v>461.423</v>
      </c>
      <c r="G23" s="13">
        <v>836.4</v>
      </c>
      <c r="H23" s="13">
        <f t="shared" si="0"/>
        <v>374.97699999999998</v>
      </c>
      <c r="I23" s="29"/>
      <c r="J23" s="12"/>
      <c r="M23" s="9"/>
    </row>
    <row r="24" spans="1:14" ht="23.25" customHeight="1">
      <c r="A24" s="12"/>
      <c r="B24" s="12" t="s">
        <v>25</v>
      </c>
      <c r="C24" s="12"/>
      <c r="D24" s="12"/>
      <c r="E24" s="14">
        <f>SUM(E14:E23)</f>
        <v>16551.127999999997</v>
      </c>
      <c r="F24" s="14">
        <f>SUM(F14:F23)</f>
        <v>16551.127999999997</v>
      </c>
      <c r="G24" s="14">
        <f t="shared" ref="G24:H24" si="3">SUM(G14:G23)</f>
        <v>28706.5</v>
      </c>
      <c r="H24" s="14">
        <f t="shared" si="3"/>
        <v>12155.372000000003</v>
      </c>
      <c r="I24" s="30"/>
      <c r="J24" s="12"/>
      <c r="M24" s="9"/>
    </row>
    <row r="25" spans="1:14" ht="4.95" customHeight="1">
      <c r="A25" s="4"/>
      <c r="B25" s="4"/>
      <c r="C25" s="4"/>
      <c r="D25" s="4"/>
      <c r="E25" s="5"/>
      <c r="F25" s="5"/>
      <c r="G25" s="5"/>
      <c r="H25" s="5"/>
      <c r="I25" s="3"/>
      <c r="J25" s="4"/>
      <c r="M25" s="9"/>
      <c r="N25" s="9"/>
    </row>
    <row r="26" spans="1:14" ht="19.95" customHeight="1">
      <c r="A26" s="6"/>
      <c r="B26" s="7"/>
      <c r="C26" s="15"/>
      <c r="D26" s="16"/>
      <c r="E26" s="16"/>
      <c r="F26" s="8"/>
      <c r="G26" s="6"/>
      <c r="H26" s="6"/>
      <c r="I26" s="6"/>
      <c r="J26" s="6"/>
      <c r="M26" s="9"/>
    </row>
    <row r="27" spans="1:14" ht="33" customHeight="1">
      <c r="A27" s="6"/>
      <c r="B27" s="7"/>
      <c r="C27" s="15"/>
      <c r="D27" s="15"/>
      <c r="E27" s="15"/>
      <c r="F27" s="8"/>
      <c r="G27" s="8"/>
      <c r="H27" s="6"/>
      <c r="I27" s="6"/>
      <c r="J27" s="6"/>
    </row>
    <row r="28" spans="1:14">
      <c r="G28" s="9"/>
      <c r="K28" s="9"/>
    </row>
    <row r="34" spans="8:8">
      <c r="H34" s="9"/>
    </row>
    <row r="36" spans="8:8">
      <c r="H36" s="9"/>
    </row>
  </sheetData>
  <mergeCells count="15">
    <mergeCell ref="C26:E26"/>
    <mergeCell ref="C27:E27"/>
    <mergeCell ref="I14:I22"/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Gyumri 27</cp:lastModifiedBy>
  <dcterms:created xsi:type="dcterms:W3CDTF">2006-09-16T00:00:00Z</dcterms:created>
  <dcterms:modified xsi:type="dcterms:W3CDTF">2025-10-09T06:45:08Z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ADE220CF6B8F4BAD9F17C391E3CF59AC</vt:lpwstr>
  </property>
  <property fmtid="{D5CDD505-2E9C-101B-9397-08002B2CF9AE}" pid="3" name="KSOProductBuildVer">
    <vt:lpwstr>1049-12.2.0.13215</vt:lpwstr>
  </property>
</Properties>
</file>